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'Feuil1'!$2:$2</definedName>
    <definedName name="Excel_BuiltIn_Print_Titles" localSheetId="0">'Feuil1'!$2:$2</definedName>
  </definedNames>
  <calcPr fullCalcOnLoad="1"/>
</workbook>
</file>

<file path=xl/sharedStrings.xml><?xml version="1.0" encoding="utf-8"?>
<sst xmlns="http://schemas.openxmlformats.org/spreadsheetml/2006/main" count="74" uniqueCount="52">
  <si>
    <t>Concours 2024 Avril</t>
  </si>
  <si>
    <t>NOM</t>
  </si>
  <si>
    <t>N° Photo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</si>
  <si>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</si>
  <si>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</si>
  <si>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</si>
  <si>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</si>
  <si>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</si>
  <si>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</si>
  <si>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</si>
  <si>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</si>
  <si>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</si>
  <si>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</si>
  <si>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</si>
  <si>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</si>
  <si>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</si>
  <si>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</si>
  <si>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</si>
  <si>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</si>
  <si>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</si>
  <si>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</si>
  <si>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Moyenne</t>
  </si>
  <si>
    <t>TOP 10</t>
  </si>
  <si>
    <t>Nb de vote</t>
  </si>
  <si>
    <t>Votant</t>
  </si>
  <si>
    <t>Serge ANDRE</t>
  </si>
  <si>
    <t>A : C FERRE</t>
  </si>
  <si>
    <t>Patrick FAMECHON</t>
  </si>
  <si>
    <t>B : P CASTEILTORT</t>
  </si>
  <si>
    <t>Christian POINTU</t>
  </si>
  <si>
    <t>C : JP LANDREAU</t>
  </si>
  <si>
    <t>Claude FERRE</t>
  </si>
  <si>
    <t>D : C POINTU</t>
  </si>
  <si>
    <t>Philippe NARBONNE</t>
  </si>
  <si>
    <t>E : JM JARRY</t>
  </si>
  <si>
    <t>F : P NARBONNE</t>
  </si>
  <si>
    <t>François MAILLET</t>
  </si>
  <si>
    <t>G : S ANDRE</t>
  </si>
  <si>
    <t>H : F MAILLET</t>
  </si>
  <si>
    <t>I :  P FAMECHON</t>
  </si>
  <si>
    <t>Jean-Marc JARRY</t>
  </si>
  <si>
    <t xml:space="preserve">J : </t>
  </si>
  <si>
    <t>Patrick CASTEILTORT</t>
  </si>
  <si>
    <t xml:space="preserve">K : </t>
  </si>
  <si>
    <t>Philippe DURAND</t>
  </si>
  <si>
    <t>L :</t>
  </si>
  <si>
    <t>M :</t>
  </si>
  <si>
    <t xml:space="preserve">N : </t>
  </si>
  <si>
    <t xml:space="preserve">O : </t>
  </si>
  <si>
    <t>P :</t>
  </si>
  <si>
    <t>Q :</t>
  </si>
  <si>
    <t>R :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</si>
</sst>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5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4" fillId="0" borderId="0" xfId="0" applyFont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81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 customHeight="1"/>
  <cols>
    <col min="1" max="1" width="21.421875" style="0" customWidth="1"/>
    <col min="2" max="2" width="8.00390625" style="0" customWidth="1"/>
    <col min="3" max="4" width="1.8515625" style="0" customWidth="1"/>
    <col min="5" max="5" width="2.28125" style="0" customWidth="1"/>
    <col min="6" max="6" width="2.140625" style="0" customWidth="1"/>
    <col min="7" max="7" width="1.8515625" style="0" customWidth="1"/>
    <col min="8" max="10" width="2.140625" style="0" customWidth="1"/>
    <col min="11" max="11" width="2.28125" style="0" customWidth="1"/>
    <col min="12" max="12" width="2.00390625" style="0" customWidth="1"/>
    <col min="13" max="14" width="1.8515625" style="0" customWidth="1"/>
    <col min="15" max="15" width="2.421875" style="0" customWidth="1"/>
    <col min="16" max="16" width="2.140625" style="0" customWidth="1"/>
    <col min="17" max="17" width="2.421875" style="0" customWidth="1"/>
    <col min="18" max="18" width="1.8515625" style="0" customWidth="1"/>
    <col min="19" max="19" width="2.140625" style="0" customWidth="1"/>
    <col min="20" max="23" width="1.8515625" style="0" customWidth="1"/>
    <col min="24" max="24" width="8.421875" style="0" customWidth="1"/>
    <col min="25" max="25" width="6.8515625" style="1" customWidth="1"/>
    <col min="26" max="29" width="2.57421875" style="0" customWidth="1"/>
    <col min="30" max="30" width="2.421875" style="0" customWidth="1"/>
    <col min="31" max="31" width="11.00390625" style="0" customWidth="1"/>
    <col min="32" max="32" width="17.57421875" style="0" customWidth="1"/>
    <col min="33" max="64" width="11.00390625" style="0" customWidth="1"/>
  </cols>
  <sheetData>
    <row r="1" spans="1:64" ht="11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1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/>
      <c r="V2" s="2"/>
      <c r="W2" s="2"/>
      <c r="X2" s="2" t="s">
        <v>21</v>
      </c>
      <c r="Y2" s="3" t="s">
        <v>22</v>
      </c>
      <c r="Z2" s="2">
        <v>1</v>
      </c>
      <c r="AA2" s="2">
        <v>2</v>
      </c>
      <c r="AB2" s="4">
        <v>3</v>
      </c>
      <c r="AC2" s="4">
        <v>4</v>
      </c>
      <c r="AD2" s="4">
        <v>5</v>
      </c>
      <c r="AE2" s="4" t="s">
        <v>23</v>
      </c>
      <c r="AF2" s="4" t="s">
        <v>24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4.25" customHeight="1">
      <c r="A3" s="2" t="s">
        <v>25</v>
      </c>
      <c r="B3" s="2">
        <v>1</v>
      </c>
      <c r="C3">
        <v>3</v>
      </c>
      <c r="D3">
        <v>3</v>
      </c>
      <c r="E3">
        <v>2</v>
      </c>
      <c r="F3">
        <v>3</v>
      </c>
      <c r="G3">
        <v>2</v>
      </c>
      <c r="H3">
        <v>2</v>
      </c>
      <c r="J3">
        <v>3</v>
      </c>
      <c r="K3">
        <v>3</v>
      </c>
      <c r="X3" s="2">
        <f aca="true" t="shared" si="0" ref="X3:X33">AVERAGE(C3:W3)</f>
        <v>2.625</v>
      </c>
      <c r="Y3" s="3"/>
      <c r="Z3" s="2">
        <f aca="true" t="shared" si="1" ref="Z3:Z33">COUNTIF(C3:W3,1)</f>
        <v>0</v>
      </c>
      <c r="AA3" s="2">
        <f aca="true" t="shared" si="2" ref="AA3:AA33">COUNTIF(C3:W3,2)</f>
        <v>3</v>
      </c>
      <c r="AB3" s="2">
        <f aca="true" t="shared" si="3" ref="AB3:AB33">COUNTIF(C3:W3,3)</f>
        <v>5</v>
      </c>
      <c r="AC3" s="2">
        <f aca="true" t="shared" si="4" ref="AC3:AC33">COUNTIF(C3:W3,4)</f>
        <v>0</v>
      </c>
      <c r="AD3" s="2">
        <f aca="true" t="shared" si="5" ref="AD3:AD33">COUNTIF(C3:W3,5)</f>
        <v>0</v>
      </c>
      <c r="AE3" s="2">
        <f aca="true" t="shared" si="6" ref="AE3:AE33">SUM(Z3:AD3)</f>
        <v>8</v>
      </c>
      <c r="AF3" s="2" t="s">
        <v>26</v>
      </c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4.25" customHeight="1">
      <c r="A4" s="2" t="s">
        <v>27</v>
      </c>
      <c r="B4" s="2">
        <v>2</v>
      </c>
      <c r="C4">
        <v>5</v>
      </c>
      <c r="D4">
        <v>3</v>
      </c>
      <c r="E4">
        <v>3</v>
      </c>
      <c r="F4">
        <v>4</v>
      </c>
      <c r="G4">
        <v>3</v>
      </c>
      <c r="H4">
        <v>3</v>
      </c>
      <c r="I4">
        <v>4</v>
      </c>
      <c r="J4">
        <v>4</v>
      </c>
      <c r="X4" s="2">
        <f t="shared" si="0"/>
        <v>3.625</v>
      </c>
      <c r="Y4" s="3">
        <v>2</v>
      </c>
      <c r="Z4" s="2">
        <f t="shared" si="1"/>
        <v>0</v>
      </c>
      <c r="AA4" s="2">
        <f t="shared" si="2"/>
        <v>0</v>
      </c>
      <c r="AB4" s="2">
        <f t="shared" si="3"/>
        <v>4</v>
      </c>
      <c r="AC4" s="2">
        <f t="shared" si="4"/>
        <v>3</v>
      </c>
      <c r="AD4" s="2">
        <f t="shared" si="5"/>
        <v>1</v>
      </c>
      <c r="AE4" s="2">
        <f t="shared" si="6"/>
        <v>8</v>
      </c>
      <c r="AF4" s="2" t="s">
        <v>28</v>
      </c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4.25" customHeight="1">
      <c r="A5" s="2" t="s">
        <v>29</v>
      </c>
      <c r="B5" s="2">
        <v>3</v>
      </c>
      <c r="C5">
        <v>3</v>
      </c>
      <c r="D5">
        <v>3</v>
      </c>
      <c r="E5">
        <v>3</v>
      </c>
      <c r="G5">
        <v>3</v>
      </c>
      <c r="H5">
        <v>3</v>
      </c>
      <c r="I5">
        <v>2</v>
      </c>
      <c r="J5">
        <v>3</v>
      </c>
      <c r="K5">
        <v>3</v>
      </c>
      <c r="X5" s="2">
        <f t="shared" si="0"/>
        <v>2.875</v>
      </c>
      <c r="Y5" s="3"/>
      <c r="Z5" s="2">
        <f t="shared" si="1"/>
        <v>0</v>
      </c>
      <c r="AA5" s="2">
        <f t="shared" si="2"/>
        <v>1</v>
      </c>
      <c r="AB5" s="2">
        <f t="shared" si="3"/>
        <v>7</v>
      </c>
      <c r="AC5" s="2">
        <f t="shared" si="4"/>
        <v>0</v>
      </c>
      <c r="AD5" s="2">
        <f t="shared" si="5"/>
        <v>0</v>
      </c>
      <c r="AE5" s="2">
        <f t="shared" si="6"/>
        <v>8</v>
      </c>
      <c r="AF5" s="2" t="s">
        <v>30</v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4.25" customHeight="1">
      <c r="A6" s="2" t="s">
        <v>31</v>
      </c>
      <c r="B6" s="2">
        <v>4</v>
      </c>
      <c r="D6">
        <v>2</v>
      </c>
      <c r="E6">
        <v>3</v>
      </c>
      <c r="F6">
        <v>3</v>
      </c>
      <c r="G6">
        <v>2</v>
      </c>
      <c r="H6">
        <v>2</v>
      </c>
      <c r="I6">
        <v>2</v>
      </c>
      <c r="J6">
        <v>3</v>
      </c>
      <c r="K6">
        <v>3</v>
      </c>
      <c r="X6" s="2">
        <f t="shared" si="0"/>
        <v>2.5</v>
      </c>
      <c r="Y6" s="3"/>
      <c r="Z6" s="2">
        <f t="shared" si="1"/>
        <v>0</v>
      </c>
      <c r="AA6" s="2">
        <f t="shared" si="2"/>
        <v>4</v>
      </c>
      <c r="AB6" s="2">
        <f t="shared" si="3"/>
        <v>4</v>
      </c>
      <c r="AC6" s="2">
        <f t="shared" si="4"/>
        <v>0</v>
      </c>
      <c r="AD6" s="2">
        <f t="shared" si="5"/>
        <v>0</v>
      </c>
      <c r="AE6" s="2">
        <f t="shared" si="6"/>
        <v>8</v>
      </c>
      <c r="AF6" s="2" t="s">
        <v>32</v>
      </c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14.25" customHeight="1">
      <c r="A7" s="2" t="s">
        <v>33</v>
      </c>
      <c r="B7" s="2">
        <v>5</v>
      </c>
      <c r="C7">
        <v>3</v>
      </c>
      <c r="D7">
        <v>3</v>
      </c>
      <c r="E7">
        <v>3</v>
      </c>
      <c r="F7">
        <v>3</v>
      </c>
      <c r="G7">
        <v>3</v>
      </c>
      <c r="I7">
        <v>3</v>
      </c>
      <c r="J7">
        <v>2</v>
      </c>
      <c r="K7">
        <v>2</v>
      </c>
      <c r="X7" s="2">
        <f t="shared" si="0"/>
        <v>2.75</v>
      </c>
      <c r="Y7" s="3"/>
      <c r="Z7" s="2">
        <f t="shared" si="1"/>
        <v>0</v>
      </c>
      <c r="AA7" s="2">
        <f t="shared" si="2"/>
        <v>2</v>
      </c>
      <c r="AB7" s="2">
        <f t="shared" si="3"/>
        <v>6</v>
      </c>
      <c r="AC7" s="2">
        <f t="shared" si="4"/>
        <v>0</v>
      </c>
      <c r="AD7" s="2">
        <f t="shared" si="5"/>
        <v>0</v>
      </c>
      <c r="AE7" s="2">
        <f t="shared" si="6"/>
        <v>8</v>
      </c>
      <c r="AF7" s="2" t="s">
        <v>34</v>
      </c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</row>
    <row r="8" spans="1:64" ht="14.25" customHeight="1">
      <c r="A8" s="2" t="s">
        <v>29</v>
      </c>
      <c r="B8" s="2">
        <v>6</v>
      </c>
      <c r="C8">
        <v>3</v>
      </c>
      <c r="D8">
        <v>3</v>
      </c>
      <c r="E8">
        <v>3</v>
      </c>
      <c r="G8">
        <v>3</v>
      </c>
      <c r="H8">
        <v>4</v>
      </c>
      <c r="I8">
        <v>3</v>
      </c>
      <c r="J8">
        <v>3</v>
      </c>
      <c r="K8">
        <v>3</v>
      </c>
      <c r="X8" s="2">
        <f t="shared" si="0"/>
        <v>3.125</v>
      </c>
      <c r="Y8" s="3">
        <v>10</v>
      </c>
      <c r="Z8" s="2">
        <f t="shared" si="1"/>
        <v>0</v>
      </c>
      <c r="AA8" s="2">
        <f t="shared" si="2"/>
        <v>0</v>
      </c>
      <c r="AB8" s="2">
        <f t="shared" si="3"/>
        <v>7</v>
      </c>
      <c r="AC8" s="2">
        <f t="shared" si="4"/>
        <v>1</v>
      </c>
      <c r="AD8" s="2">
        <f t="shared" si="5"/>
        <v>0</v>
      </c>
      <c r="AE8" s="2">
        <f t="shared" si="6"/>
        <v>8</v>
      </c>
      <c r="AF8" s="2" t="s">
        <v>35</v>
      </c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4.25" customHeight="1">
      <c r="A9" s="2" t="s">
        <v>36</v>
      </c>
      <c r="B9" s="2">
        <v>7</v>
      </c>
      <c r="C9">
        <v>4</v>
      </c>
      <c r="D9">
        <v>3</v>
      </c>
      <c r="E9">
        <v>2</v>
      </c>
      <c r="F9">
        <v>4</v>
      </c>
      <c r="G9">
        <v>3</v>
      </c>
      <c r="H9">
        <v>4</v>
      </c>
      <c r="I9">
        <v>3</v>
      </c>
      <c r="K9">
        <v>3</v>
      </c>
      <c r="X9" s="2">
        <f t="shared" si="0"/>
        <v>3.25</v>
      </c>
      <c r="Y9" s="3">
        <v>6</v>
      </c>
      <c r="Z9" s="2">
        <f t="shared" si="1"/>
        <v>0</v>
      </c>
      <c r="AA9" s="2">
        <f t="shared" si="2"/>
        <v>1</v>
      </c>
      <c r="AB9" s="2">
        <f t="shared" si="3"/>
        <v>4</v>
      </c>
      <c r="AC9" s="2">
        <f t="shared" si="4"/>
        <v>3</v>
      </c>
      <c r="AD9" s="2">
        <f t="shared" si="5"/>
        <v>0</v>
      </c>
      <c r="AE9" s="2">
        <f t="shared" si="6"/>
        <v>8</v>
      </c>
      <c r="AF9" s="2" t="s">
        <v>37</v>
      </c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t="s">
        <v>31</v>
      </c>
      <c r="B10" s="2">
        <v>8</v>
      </c>
      <c r="D10">
        <v>1</v>
      </c>
      <c r="E10">
        <v>2</v>
      </c>
      <c r="F10">
        <v>2</v>
      </c>
      <c r="G10">
        <v>2</v>
      </c>
      <c r="H10">
        <v>2</v>
      </c>
      <c r="I10">
        <v>3</v>
      </c>
      <c r="J10">
        <v>2</v>
      </c>
      <c r="K10">
        <v>3</v>
      </c>
      <c r="X10" s="2">
        <f t="shared" si="0"/>
        <v>2.125</v>
      </c>
      <c r="Y10" s="3"/>
      <c r="Z10" s="2">
        <f t="shared" si="1"/>
        <v>1</v>
      </c>
      <c r="AA10" s="2">
        <f t="shared" si="2"/>
        <v>5</v>
      </c>
      <c r="AB10" s="2">
        <f t="shared" si="3"/>
        <v>2</v>
      </c>
      <c r="AC10" s="2">
        <f t="shared" si="4"/>
        <v>0</v>
      </c>
      <c r="AD10" s="2">
        <f t="shared" si="5"/>
        <v>0</v>
      </c>
      <c r="AE10" s="2">
        <f t="shared" si="6"/>
        <v>8</v>
      </c>
      <c r="AF10" s="2" t="s">
        <v>38</v>
      </c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4.25" customHeight="1">
      <c r="A11" s="2" t="s">
        <v>36</v>
      </c>
      <c r="B11" s="2">
        <v>9</v>
      </c>
      <c r="C11">
        <v>2</v>
      </c>
      <c r="D11">
        <v>2</v>
      </c>
      <c r="E11">
        <v>4</v>
      </c>
      <c r="F11">
        <v>3</v>
      </c>
      <c r="G11">
        <v>3</v>
      </c>
      <c r="H11">
        <v>2</v>
      </c>
      <c r="I11">
        <v>2</v>
      </c>
      <c r="K11">
        <v>3</v>
      </c>
      <c r="X11" s="2">
        <f t="shared" si="0"/>
        <v>2.625</v>
      </c>
      <c r="Y11" s="3"/>
      <c r="Z11" s="2">
        <f t="shared" si="1"/>
        <v>0</v>
      </c>
      <c r="AA11" s="2">
        <f t="shared" si="2"/>
        <v>4</v>
      </c>
      <c r="AB11" s="2">
        <f t="shared" si="3"/>
        <v>3</v>
      </c>
      <c r="AC11" s="2">
        <f t="shared" si="4"/>
        <v>1</v>
      </c>
      <c r="AD11" s="2">
        <f t="shared" si="5"/>
        <v>0</v>
      </c>
      <c r="AE11" s="2">
        <f t="shared" si="6"/>
        <v>8</v>
      </c>
      <c r="AF11" s="2" t="s">
        <v>39</v>
      </c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4.25" customHeight="1">
      <c r="A12" s="2" t="s">
        <v>40</v>
      </c>
      <c r="B12" s="2">
        <v>10</v>
      </c>
      <c r="C12">
        <v>4</v>
      </c>
      <c r="D12">
        <v>3</v>
      </c>
      <c r="E12">
        <v>4</v>
      </c>
      <c r="F12">
        <v>5</v>
      </c>
      <c r="H12">
        <v>2</v>
      </c>
      <c r="I12">
        <v>3</v>
      </c>
      <c r="J12">
        <v>3</v>
      </c>
      <c r="K12">
        <v>3</v>
      </c>
      <c r="X12" s="2">
        <f t="shared" si="0"/>
        <v>3.375</v>
      </c>
      <c r="Y12" s="3">
        <v>4</v>
      </c>
      <c r="Z12" s="2">
        <f t="shared" si="1"/>
        <v>0</v>
      </c>
      <c r="AA12" s="2">
        <f t="shared" si="2"/>
        <v>1</v>
      </c>
      <c r="AB12" s="2">
        <f t="shared" si="3"/>
        <v>4</v>
      </c>
      <c r="AC12" s="2">
        <f t="shared" si="4"/>
        <v>2</v>
      </c>
      <c r="AD12" s="2">
        <f t="shared" si="5"/>
        <v>1</v>
      </c>
      <c r="AE12" s="2">
        <f t="shared" si="6"/>
        <v>8</v>
      </c>
      <c r="AF12" s="2" t="s">
        <v>41</v>
      </c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4.25" customHeight="1">
      <c r="A13" s="2" t="s">
        <v>42</v>
      </c>
      <c r="B13" s="2">
        <v>11</v>
      </c>
      <c r="C13">
        <v>3</v>
      </c>
      <c r="E13">
        <v>2</v>
      </c>
      <c r="F13">
        <v>3</v>
      </c>
      <c r="G13">
        <v>2</v>
      </c>
      <c r="H13">
        <v>2</v>
      </c>
      <c r="I13">
        <v>4</v>
      </c>
      <c r="J13">
        <v>3</v>
      </c>
      <c r="K13">
        <v>3</v>
      </c>
      <c r="X13" s="2">
        <f t="shared" si="0"/>
        <v>2.75</v>
      </c>
      <c r="Y13" s="3"/>
      <c r="Z13" s="2">
        <f t="shared" si="1"/>
        <v>0</v>
      </c>
      <c r="AA13" s="2">
        <f t="shared" si="2"/>
        <v>3</v>
      </c>
      <c r="AB13" s="2">
        <f t="shared" si="3"/>
        <v>4</v>
      </c>
      <c r="AC13" s="2">
        <f t="shared" si="4"/>
        <v>1</v>
      </c>
      <c r="AD13" s="2">
        <f t="shared" si="5"/>
        <v>0</v>
      </c>
      <c r="AE13" s="2">
        <f t="shared" si="6"/>
        <v>8</v>
      </c>
      <c r="AF13" s="2" t="s">
        <v>43</v>
      </c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4.25" customHeight="1">
      <c r="A14" s="2" t="s">
        <v>44</v>
      </c>
      <c r="B14" s="2">
        <v>12</v>
      </c>
      <c r="C14">
        <v>4</v>
      </c>
      <c r="D14">
        <v>3</v>
      </c>
      <c r="E14">
        <v>3</v>
      </c>
      <c r="F14">
        <v>3</v>
      </c>
      <c r="G14">
        <v>3</v>
      </c>
      <c r="H14">
        <v>3</v>
      </c>
      <c r="I14">
        <v>3</v>
      </c>
      <c r="J14">
        <v>2</v>
      </c>
      <c r="K14">
        <v>4</v>
      </c>
      <c r="X14" s="2">
        <f t="shared" si="0"/>
        <v>3.11111111111111</v>
      </c>
      <c r="Y14" s="3"/>
      <c r="Z14" s="2">
        <f t="shared" si="1"/>
        <v>0</v>
      </c>
      <c r="AA14" s="2">
        <f t="shared" si="2"/>
        <v>1</v>
      </c>
      <c r="AB14" s="2">
        <f t="shared" si="3"/>
        <v>6</v>
      </c>
      <c r="AC14" s="2">
        <f t="shared" si="4"/>
        <v>2</v>
      </c>
      <c r="AD14" s="2">
        <f t="shared" si="5"/>
        <v>0</v>
      </c>
      <c r="AE14" s="2">
        <f t="shared" si="6"/>
        <v>9</v>
      </c>
      <c r="AF14" s="2" t="s">
        <v>45</v>
      </c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4.25" customHeight="1">
      <c r="A15" s="2" t="s">
        <v>25</v>
      </c>
      <c r="B15" s="2">
        <v>13</v>
      </c>
      <c r="C15">
        <v>3</v>
      </c>
      <c r="D15">
        <v>3</v>
      </c>
      <c r="E15">
        <v>3</v>
      </c>
      <c r="F15">
        <v>4</v>
      </c>
      <c r="G15">
        <v>3</v>
      </c>
      <c r="H15">
        <v>3</v>
      </c>
      <c r="J15">
        <v>3</v>
      </c>
      <c r="K15">
        <v>4</v>
      </c>
      <c r="X15" s="2">
        <f t="shared" si="0"/>
        <v>3.25</v>
      </c>
      <c r="Y15" s="3">
        <v>6</v>
      </c>
      <c r="Z15" s="2">
        <f t="shared" si="1"/>
        <v>0</v>
      </c>
      <c r="AA15" s="2">
        <f t="shared" si="2"/>
        <v>0</v>
      </c>
      <c r="AB15" s="2">
        <f t="shared" si="3"/>
        <v>6</v>
      </c>
      <c r="AC15" s="2">
        <f t="shared" si="4"/>
        <v>2</v>
      </c>
      <c r="AD15" s="2">
        <f t="shared" si="5"/>
        <v>0</v>
      </c>
      <c r="AE15" s="2">
        <f t="shared" si="6"/>
        <v>8</v>
      </c>
      <c r="AF15" s="2" t="s">
        <v>46</v>
      </c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4.25" customHeight="1">
      <c r="A16" s="2" t="s">
        <v>33</v>
      </c>
      <c r="B16" s="2">
        <v>14</v>
      </c>
      <c r="C16">
        <v>3</v>
      </c>
      <c r="D16">
        <v>3</v>
      </c>
      <c r="E16">
        <v>2</v>
      </c>
      <c r="F16">
        <v>3</v>
      </c>
      <c r="G16">
        <v>3</v>
      </c>
      <c r="I16">
        <v>3</v>
      </c>
      <c r="J16">
        <v>3</v>
      </c>
      <c r="K16">
        <v>3</v>
      </c>
      <c r="X16" s="2">
        <f t="shared" si="0"/>
        <v>2.875</v>
      </c>
      <c r="Y16" s="3"/>
      <c r="Z16" s="2">
        <f t="shared" si="1"/>
        <v>0</v>
      </c>
      <c r="AA16" s="2">
        <f t="shared" si="2"/>
        <v>1</v>
      </c>
      <c r="AB16" s="2">
        <f t="shared" si="3"/>
        <v>7</v>
      </c>
      <c r="AC16" s="2">
        <f t="shared" si="4"/>
        <v>0</v>
      </c>
      <c r="AD16" s="2">
        <f t="shared" si="5"/>
        <v>0</v>
      </c>
      <c r="AE16" s="2">
        <f t="shared" si="6"/>
        <v>8</v>
      </c>
      <c r="AF16" s="2" t="s">
        <v>47</v>
      </c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4.25" customHeight="1">
      <c r="A17" s="2" t="s">
        <v>42</v>
      </c>
      <c r="B17" s="2">
        <v>15</v>
      </c>
      <c r="C17">
        <v>4</v>
      </c>
      <c r="E17">
        <v>2</v>
      </c>
      <c r="F17">
        <v>2</v>
      </c>
      <c r="G17">
        <v>2</v>
      </c>
      <c r="H17">
        <v>3</v>
      </c>
      <c r="I17">
        <v>3</v>
      </c>
      <c r="J17">
        <v>4</v>
      </c>
      <c r="K17">
        <v>3</v>
      </c>
      <c r="X17" s="2">
        <f t="shared" si="0"/>
        <v>2.875</v>
      </c>
      <c r="Y17" s="3"/>
      <c r="Z17" s="2">
        <f t="shared" si="1"/>
        <v>0</v>
      </c>
      <c r="AA17" s="2">
        <f t="shared" si="2"/>
        <v>3</v>
      </c>
      <c r="AB17" s="2">
        <f t="shared" si="3"/>
        <v>3</v>
      </c>
      <c r="AC17" s="2">
        <f t="shared" si="4"/>
        <v>2</v>
      </c>
      <c r="AD17" s="2">
        <f t="shared" si="5"/>
        <v>0</v>
      </c>
      <c r="AE17" s="2">
        <f t="shared" si="6"/>
        <v>8</v>
      </c>
      <c r="AF17" s="2" t="s">
        <v>48</v>
      </c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4.25" customHeight="1">
      <c r="A18" s="2" t="s">
        <v>36</v>
      </c>
      <c r="B18" s="2">
        <v>16</v>
      </c>
      <c r="C18">
        <v>4</v>
      </c>
      <c r="D18">
        <v>3</v>
      </c>
      <c r="E18">
        <v>3</v>
      </c>
      <c r="F18">
        <v>3</v>
      </c>
      <c r="G18">
        <v>3</v>
      </c>
      <c r="H18">
        <v>3</v>
      </c>
      <c r="I18">
        <v>3</v>
      </c>
      <c r="K18">
        <v>4</v>
      </c>
      <c r="X18" s="2">
        <f t="shared" si="0"/>
        <v>3.25</v>
      </c>
      <c r="Y18" s="3">
        <v>6</v>
      </c>
      <c r="Z18" s="2">
        <f t="shared" si="1"/>
        <v>0</v>
      </c>
      <c r="AA18" s="2">
        <f t="shared" si="2"/>
        <v>0</v>
      </c>
      <c r="AB18" s="2">
        <f t="shared" si="3"/>
        <v>6</v>
      </c>
      <c r="AC18" s="2">
        <f t="shared" si="4"/>
        <v>2</v>
      </c>
      <c r="AD18" s="2">
        <f t="shared" si="5"/>
        <v>0</v>
      </c>
      <c r="AE18" s="2">
        <f t="shared" si="6"/>
        <v>8</v>
      </c>
      <c r="AF18" s="2" t="s">
        <v>49</v>
      </c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4.25" customHeight="1">
      <c r="A19" s="2" t="s">
        <v>42</v>
      </c>
      <c r="B19" s="2">
        <v>17</v>
      </c>
      <c r="C19">
        <v>3</v>
      </c>
      <c r="E19">
        <v>2</v>
      </c>
      <c r="F19">
        <v>3</v>
      </c>
      <c r="G19">
        <v>3</v>
      </c>
      <c r="H19">
        <v>3</v>
      </c>
      <c r="I19">
        <v>3</v>
      </c>
      <c r="J19">
        <v>4</v>
      </c>
      <c r="K19">
        <v>3</v>
      </c>
      <c r="X19" s="2">
        <f t="shared" si="0"/>
        <v>3</v>
      </c>
      <c r="Y19" s="3"/>
      <c r="Z19" s="2">
        <f t="shared" si="1"/>
        <v>0</v>
      </c>
      <c r="AA19" s="2">
        <f t="shared" si="2"/>
        <v>1</v>
      </c>
      <c r="AB19" s="2">
        <f t="shared" si="3"/>
        <v>6</v>
      </c>
      <c r="AC19" s="2">
        <f t="shared" si="4"/>
        <v>1</v>
      </c>
      <c r="AD19" s="2">
        <f t="shared" si="5"/>
        <v>0</v>
      </c>
      <c r="AE19" s="2">
        <f t="shared" si="6"/>
        <v>8</v>
      </c>
      <c r="AF19" s="2" t="s">
        <v>50</v>
      </c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4.25" customHeight="1">
      <c r="A20" s="2" t="s">
        <v>27</v>
      </c>
      <c r="B20" s="2">
        <v>18</v>
      </c>
      <c r="C20">
        <v>3</v>
      </c>
      <c r="D20">
        <v>2</v>
      </c>
      <c r="E20">
        <v>2</v>
      </c>
      <c r="F20">
        <v>3</v>
      </c>
      <c r="G20">
        <v>2</v>
      </c>
      <c r="H20">
        <v>4</v>
      </c>
      <c r="I20">
        <v>3</v>
      </c>
      <c r="J20">
        <v>2</v>
      </c>
      <c r="X20" s="2">
        <f t="shared" si="0"/>
        <v>2.625</v>
      </c>
      <c r="Y20" s="3"/>
      <c r="Z20" s="2">
        <f t="shared" si="1"/>
        <v>0</v>
      </c>
      <c r="AA20" s="2">
        <f t="shared" si="2"/>
        <v>4</v>
      </c>
      <c r="AB20" s="2">
        <f t="shared" si="3"/>
        <v>3</v>
      </c>
      <c r="AC20" s="2">
        <f t="shared" si="4"/>
        <v>1</v>
      </c>
      <c r="AD20" s="2">
        <f t="shared" si="5"/>
        <v>0</v>
      </c>
      <c r="AE20" s="2">
        <f t="shared" si="6"/>
        <v>8</v>
      </c>
      <c r="AF20" s="2" t="s">
        <v>51</v>
      </c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4.25" customHeight="1">
      <c r="A21" s="2" t="s">
        <v>44</v>
      </c>
      <c r="B21" s="2">
        <v>19</v>
      </c>
      <c r="C21">
        <v>3</v>
      </c>
      <c r="D21">
        <v>2</v>
      </c>
      <c r="E21">
        <v>2</v>
      </c>
      <c r="F21">
        <v>2</v>
      </c>
      <c r="G21">
        <v>3</v>
      </c>
      <c r="H21">
        <v>3</v>
      </c>
      <c r="I21">
        <v>3</v>
      </c>
      <c r="J21">
        <v>2</v>
      </c>
      <c r="K21">
        <v>4</v>
      </c>
      <c r="X21" s="2">
        <f t="shared" si="0"/>
        <v>2.66666666666667</v>
      </c>
      <c r="Y21" s="3"/>
      <c r="Z21" s="2">
        <f t="shared" si="1"/>
        <v>0</v>
      </c>
      <c r="AA21" s="2">
        <f t="shared" si="2"/>
        <v>4</v>
      </c>
      <c r="AB21" s="2">
        <f t="shared" si="3"/>
        <v>4</v>
      </c>
      <c r="AC21" s="2">
        <f t="shared" si="4"/>
        <v>1</v>
      </c>
      <c r="AD21" s="2">
        <f t="shared" si="5"/>
        <v>0</v>
      </c>
      <c r="AE21" s="2">
        <f t="shared" si="6"/>
        <v>9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4.25" customHeight="1">
      <c r="A22" s="2" t="s">
        <v>31</v>
      </c>
      <c r="B22" s="2">
        <v>20</v>
      </c>
      <c r="D22">
        <v>2</v>
      </c>
      <c r="E22">
        <v>2</v>
      </c>
      <c r="F22">
        <v>2</v>
      </c>
      <c r="G22">
        <v>2</v>
      </c>
      <c r="H22">
        <v>1</v>
      </c>
      <c r="I22">
        <v>2</v>
      </c>
      <c r="J22">
        <v>2</v>
      </c>
      <c r="K22">
        <v>2</v>
      </c>
      <c r="X22" s="2">
        <f t="shared" si="0"/>
        <v>1.875</v>
      </c>
      <c r="Y22" s="3"/>
      <c r="Z22" s="2">
        <f t="shared" si="1"/>
        <v>1</v>
      </c>
      <c r="AA22" s="2">
        <f t="shared" si="2"/>
        <v>7</v>
      </c>
      <c r="AB22" s="2">
        <f t="shared" si="3"/>
        <v>0</v>
      </c>
      <c r="AC22" s="2">
        <f t="shared" si="4"/>
        <v>0</v>
      </c>
      <c r="AD22" s="2">
        <f t="shared" si="5"/>
        <v>0</v>
      </c>
      <c r="AE22" s="2">
        <f t="shared" si="6"/>
        <v>8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4.25" customHeight="1">
      <c r="A23" s="2" t="s">
        <v>27</v>
      </c>
      <c r="B23" s="2">
        <v>21</v>
      </c>
      <c r="C23">
        <v>3</v>
      </c>
      <c r="D23">
        <v>3</v>
      </c>
      <c r="E23">
        <v>2</v>
      </c>
      <c r="F23">
        <v>3</v>
      </c>
      <c r="G23">
        <v>2</v>
      </c>
      <c r="H23">
        <v>2</v>
      </c>
      <c r="I23">
        <v>2</v>
      </c>
      <c r="J23">
        <v>2</v>
      </c>
      <c r="X23" s="2">
        <f t="shared" si="0"/>
        <v>2.375</v>
      </c>
      <c r="Y23" s="3"/>
      <c r="Z23" s="2">
        <f t="shared" si="1"/>
        <v>0</v>
      </c>
      <c r="AA23" s="2">
        <f t="shared" si="2"/>
        <v>5</v>
      </c>
      <c r="AB23" s="2">
        <f t="shared" si="3"/>
        <v>3</v>
      </c>
      <c r="AC23" s="2">
        <f t="shared" si="4"/>
        <v>0</v>
      </c>
      <c r="AD23" s="2">
        <f t="shared" si="5"/>
        <v>0</v>
      </c>
      <c r="AE23" s="2">
        <f t="shared" si="6"/>
        <v>8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4.25" customHeight="1">
      <c r="A24" s="2" t="s">
        <v>25</v>
      </c>
      <c r="B24" s="2">
        <v>22</v>
      </c>
      <c r="C24">
        <v>3</v>
      </c>
      <c r="D24">
        <v>2</v>
      </c>
      <c r="E24">
        <v>3</v>
      </c>
      <c r="F24">
        <v>4</v>
      </c>
      <c r="G24">
        <v>3</v>
      </c>
      <c r="H24">
        <v>2</v>
      </c>
      <c r="J24">
        <v>3</v>
      </c>
      <c r="K24">
        <v>2</v>
      </c>
      <c r="X24" s="2">
        <f t="shared" si="0"/>
        <v>2.75</v>
      </c>
      <c r="Y24" s="3"/>
      <c r="Z24" s="2">
        <f t="shared" si="1"/>
        <v>0</v>
      </c>
      <c r="AA24" s="2">
        <f t="shared" si="2"/>
        <v>3</v>
      </c>
      <c r="AB24" s="2">
        <f t="shared" si="3"/>
        <v>4</v>
      </c>
      <c r="AC24" s="2">
        <f t="shared" si="4"/>
        <v>1</v>
      </c>
      <c r="AD24" s="2">
        <f t="shared" si="5"/>
        <v>0</v>
      </c>
      <c r="AE24" s="2">
        <f t="shared" si="6"/>
        <v>8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4.25" customHeight="1">
      <c r="A25" s="2" t="s">
        <v>44</v>
      </c>
      <c r="B25" s="2">
        <v>23</v>
      </c>
      <c r="C25">
        <v>4</v>
      </c>
      <c r="D25">
        <v>2</v>
      </c>
      <c r="E25">
        <v>3</v>
      </c>
      <c r="F25">
        <v>4</v>
      </c>
      <c r="G25">
        <v>3</v>
      </c>
      <c r="H25">
        <v>2</v>
      </c>
      <c r="I25">
        <v>2</v>
      </c>
      <c r="J25">
        <v>3</v>
      </c>
      <c r="K25">
        <v>3</v>
      </c>
      <c r="X25" s="2">
        <f t="shared" si="0"/>
        <v>2.88888888888889</v>
      </c>
      <c r="Y25" s="3"/>
      <c r="Z25" s="2">
        <f t="shared" si="1"/>
        <v>0</v>
      </c>
      <c r="AA25" s="2">
        <f t="shared" si="2"/>
        <v>3</v>
      </c>
      <c r="AB25" s="2">
        <f t="shared" si="3"/>
        <v>4</v>
      </c>
      <c r="AC25" s="2">
        <f t="shared" si="4"/>
        <v>2</v>
      </c>
      <c r="AD25" s="2">
        <f t="shared" si="5"/>
        <v>0</v>
      </c>
      <c r="AE25" s="2">
        <f t="shared" si="6"/>
        <v>9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4.25" customHeight="1">
      <c r="A26" s="2" t="s">
        <v>33</v>
      </c>
      <c r="B26" s="2">
        <v>24</v>
      </c>
      <c r="C26">
        <v>4</v>
      </c>
      <c r="D26">
        <v>4</v>
      </c>
      <c r="E26">
        <v>4</v>
      </c>
      <c r="F26">
        <v>5</v>
      </c>
      <c r="G26">
        <v>4</v>
      </c>
      <c r="I26">
        <v>4</v>
      </c>
      <c r="J26">
        <v>4</v>
      </c>
      <c r="K26">
        <v>5</v>
      </c>
      <c r="X26" s="2">
        <f t="shared" si="0"/>
        <v>4.25</v>
      </c>
      <c r="Y26" s="3">
        <v>1</v>
      </c>
      <c r="Z26" s="2">
        <f t="shared" si="1"/>
        <v>0</v>
      </c>
      <c r="AA26" s="2">
        <f t="shared" si="2"/>
        <v>0</v>
      </c>
      <c r="AB26" s="2">
        <f t="shared" si="3"/>
        <v>0</v>
      </c>
      <c r="AC26" s="2">
        <f t="shared" si="4"/>
        <v>6</v>
      </c>
      <c r="AD26" s="2">
        <f t="shared" si="5"/>
        <v>2</v>
      </c>
      <c r="AE26" s="2">
        <f t="shared" si="6"/>
        <v>8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4.25" customHeight="1">
      <c r="A27" s="2" t="s">
        <v>29</v>
      </c>
      <c r="B27" s="2">
        <v>25</v>
      </c>
      <c r="C27">
        <v>3</v>
      </c>
      <c r="D27">
        <v>3</v>
      </c>
      <c r="E27">
        <v>3</v>
      </c>
      <c r="G27">
        <v>3</v>
      </c>
      <c r="H27">
        <v>4</v>
      </c>
      <c r="I27">
        <v>3</v>
      </c>
      <c r="J27">
        <v>4</v>
      </c>
      <c r="K27">
        <v>3</v>
      </c>
      <c r="X27" s="2">
        <f t="shared" si="0"/>
        <v>3.25</v>
      </c>
      <c r="Y27" s="3">
        <v>6</v>
      </c>
      <c r="Z27" s="2">
        <f t="shared" si="1"/>
        <v>0</v>
      </c>
      <c r="AA27" s="2">
        <f t="shared" si="2"/>
        <v>0</v>
      </c>
      <c r="AB27" s="2">
        <f t="shared" si="3"/>
        <v>6</v>
      </c>
      <c r="AC27" s="2">
        <f t="shared" si="4"/>
        <v>2</v>
      </c>
      <c r="AD27" s="2">
        <f t="shared" si="5"/>
        <v>0</v>
      </c>
      <c r="AE27" s="2">
        <f t="shared" si="6"/>
        <v>8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4.25" customHeight="1">
      <c r="A28" s="2" t="s">
        <v>27</v>
      </c>
      <c r="B28" s="2">
        <v>26</v>
      </c>
      <c r="C28">
        <v>4</v>
      </c>
      <c r="D28">
        <v>4</v>
      </c>
      <c r="E28">
        <v>2</v>
      </c>
      <c r="F28">
        <v>4</v>
      </c>
      <c r="G28">
        <v>3</v>
      </c>
      <c r="H28">
        <v>4</v>
      </c>
      <c r="I28">
        <v>3</v>
      </c>
      <c r="J28">
        <v>3</v>
      </c>
      <c r="X28" s="2">
        <f t="shared" si="0"/>
        <v>3.375</v>
      </c>
      <c r="Y28" s="3">
        <v>4</v>
      </c>
      <c r="Z28" s="2">
        <f t="shared" si="1"/>
        <v>0</v>
      </c>
      <c r="AA28" s="2">
        <f t="shared" si="2"/>
        <v>1</v>
      </c>
      <c r="AB28" s="2">
        <f t="shared" si="3"/>
        <v>3</v>
      </c>
      <c r="AC28" s="2">
        <f t="shared" si="4"/>
        <v>4</v>
      </c>
      <c r="AD28" s="2">
        <f t="shared" si="5"/>
        <v>0</v>
      </c>
      <c r="AE28" s="2">
        <f t="shared" si="6"/>
        <v>8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4.25" customHeight="1">
      <c r="A29" s="2" t="s">
        <v>42</v>
      </c>
      <c r="B29" s="2">
        <v>27</v>
      </c>
      <c r="C29">
        <v>3</v>
      </c>
      <c r="E29">
        <v>2</v>
      </c>
      <c r="F29">
        <v>3</v>
      </c>
      <c r="G29">
        <v>3</v>
      </c>
      <c r="H29">
        <v>2</v>
      </c>
      <c r="I29">
        <v>3</v>
      </c>
      <c r="J29">
        <v>3</v>
      </c>
      <c r="K29">
        <v>3</v>
      </c>
      <c r="X29" s="2">
        <f t="shared" si="0"/>
        <v>2.75</v>
      </c>
      <c r="Y29" s="3"/>
      <c r="Z29" s="2">
        <f t="shared" si="1"/>
        <v>0</v>
      </c>
      <c r="AA29" s="2">
        <f t="shared" si="2"/>
        <v>2</v>
      </c>
      <c r="AB29" s="2">
        <f t="shared" si="3"/>
        <v>6</v>
      </c>
      <c r="AC29" s="2">
        <f t="shared" si="4"/>
        <v>0</v>
      </c>
      <c r="AD29" s="2">
        <f t="shared" si="5"/>
        <v>0</v>
      </c>
      <c r="AE29" s="2">
        <f t="shared" si="6"/>
        <v>8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4.25" customHeight="1">
      <c r="A30" s="2" t="s">
        <v>36</v>
      </c>
      <c r="B30" s="2">
        <v>28</v>
      </c>
      <c r="C30">
        <v>3</v>
      </c>
      <c r="D30">
        <v>3</v>
      </c>
      <c r="E30">
        <v>3</v>
      </c>
      <c r="F30">
        <v>4</v>
      </c>
      <c r="G30">
        <v>3</v>
      </c>
      <c r="H30">
        <v>3</v>
      </c>
      <c r="I30">
        <v>3</v>
      </c>
      <c r="K30">
        <v>3</v>
      </c>
      <c r="X30" s="2">
        <f t="shared" si="0"/>
        <v>3.125</v>
      </c>
      <c r="Y30" s="3">
        <v>10</v>
      </c>
      <c r="Z30" s="2">
        <f t="shared" si="1"/>
        <v>0</v>
      </c>
      <c r="AA30" s="2">
        <f t="shared" si="2"/>
        <v>0</v>
      </c>
      <c r="AB30" s="2">
        <f t="shared" si="3"/>
        <v>7</v>
      </c>
      <c r="AC30" s="2">
        <f t="shared" si="4"/>
        <v>1</v>
      </c>
      <c r="AD30" s="2">
        <f t="shared" si="5"/>
        <v>0</v>
      </c>
      <c r="AE30" s="2">
        <f t="shared" si="6"/>
        <v>8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4.25" customHeight="1">
      <c r="A31" s="2" t="s">
        <v>44</v>
      </c>
      <c r="B31" s="2">
        <v>29</v>
      </c>
      <c r="C31">
        <v>3</v>
      </c>
      <c r="D31">
        <v>2</v>
      </c>
      <c r="E31">
        <v>2</v>
      </c>
      <c r="F31">
        <v>3</v>
      </c>
      <c r="G31">
        <v>2</v>
      </c>
      <c r="H31">
        <v>3</v>
      </c>
      <c r="I31">
        <v>2</v>
      </c>
      <c r="J31">
        <v>2</v>
      </c>
      <c r="K31">
        <v>4</v>
      </c>
      <c r="X31" s="2">
        <f t="shared" si="0"/>
        <v>2.55555555555556</v>
      </c>
      <c r="Y31" s="3"/>
      <c r="Z31" s="2">
        <f t="shared" si="1"/>
        <v>0</v>
      </c>
      <c r="AA31" s="2">
        <f t="shared" si="2"/>
        <v>5</v>
      </c>
      <c r="AB31" s="2">
        <f t="shared" si="3"/>
        <v>3</v>
      </c>
      <c r="AC31" s="2">
        <f t="shared" si="4"/>
        <v>1</v>
      </c>
      <c r="AD31" s="2">
        <f t="shared" si="5"/>
        <v>0</v>
      </c>
      <c r="AE31" s="2">
        <f t="shared" si="6"/>
        <v>9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4.25" customHeight="1">
      <c r="A32" s="2" t="s">
        <v>33</v>
      </c>
      <c r="B32" s="2">
        <v>30</v>
      </c>
      <c r="C32">
        <v>5</v>
      </c>
      <c r="D32">
        <v>3</v>
      </c>
      <c r="E32">
        <v>4</v>
      </c>
      <c r="F32">
        <v>3</v>
      </c>
      <c r="G32">
        <v>3</v>
      </c>
      <c r="I32">
        <v>3</v>
      </c>
      <c r="J32">
        <v>4</v>
      </c>
      <c r="K32">
        <v>3</v>
      </c>
      <c r="X32" s="2">
        <f t="shared" si="0"/>
        <v>3.5</v>
      </c>
      <c r="Y32" s="3">
        <v>3</v>
      </c>
      <c r="Z32" s="2">
        <f t="shared" si="1"/>
        <v>0</v>
      </c>
      <c r="AA32" s="2">
        <f t="shared" si="2"/>
        <v>0</v>
      </c>
      <c r="AB32" s="2">
        <f t="shared" si="3"/>
        <v>5</v>
      </c>
      <c r="AC32" s="2">
        <f t="shared" si="4"/>
        <v>2</v>
      </c>
      <c r="AD32" s="2">
        <f t="shared" si="5"/>
        <v>1</v>
      </c>
      <c r="AE32" s="2">
        <f t="shared" si="6"/>
        <v>8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4.25" customHeight="1">
      <c r="A33" s="2" t="s">
        <v>31</v>
      </c>
      <c r="B33" s="2">
        <v>31</v>
      </c>
      <c r="D33">
        <v>2</v>
      </c>
      <c r="E33">
        <v>2</v>
      </c>
      <c r="F33">
        <v>2</v>
      </c>
      <c r="G33">
        <v>2</v>
      </c>
      <c r="H33">
        <v>2</v>
      </c>
      <c r="I33">
        <v>3</v>
      </c>
      <c r="J33">
        <v>3</v>
      </c>
      <c r="K33">
        <v>3</v>
      </c>
      <c r="X33" s="2">
        <f t="shared" si="0"/>
        <v>2.375</v>
      </c>
      <c r="Y33" s="3"/>
      <c r="Z33" s="2">
        <f t="shared" si="1"/>
        <v>0</v>
      </c>
      <c r="AA33" s="2">
        <f t="shared" si="2"/>
        <v>5</v>
      </c>
      <c r="AB33" s="2">
        <f t="shared" si="3"/>
        <v>3</v>
      </c>
      <c r="AC33" s="2">
        <f t="shared" si="4"/>
        <v>0</v>
      </c>
      <c r="AD33" s="2">
        <f t="shared" si="5"/>
        <v>0</v>
      </c>
      <c r="AE33" s="2">
        <f t="shared" si="6"/>
        <v>8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4.25" customHeight="1">
      <c r="A34" s="2"/>
      <c r="B34" s="2"/>
      <c r="X34" s="2"/>
      <c r="Y34" s="3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4.25" customHeight="1">
      <c r="A35" s="2"/>
      <c r="B35" s="2"/>
      <c r="X35" s="2"/>
      <c r="Y35" s="3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4.25" customHeight="1">
      <c r="A36" s="2"/>
      <c r="B36" s="2"/>
      <c r="X36" s="2"/>
      <c r="Y36" s="3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4.25" customHeight="1">
      <c r="A37" s="2"/>
      <c r="B37" s="2"/>
      <c r="X37" s="2"/>
      <c r="Y37" s="3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31" ht="14.25" customHeight="1">
      <c r="A38" s="2"/>
      <c r="B38" s="2"/>
      <c r="X38" s="2"/>
      <c r="Y38" s="3"/>
      <c r="Z38" s="2"/>
      <c r="AA38" s="2"/>
      <c r="AB38" s="2"/>
      <c r="AC38" s="2"/>
      <c r="AD38" s="2"/>
      <c r="AE38" s="2"/>
    </row>
    <row r="39" spans="1:31" ht="14.25" customHeight="1">
      <c r="A39" s="2"/>
      <c r="B39" s="2"/>
      <c r="X39" s="2"/>
      <c r="Y39" s="3"/>
      <c r="Z39" s="2"/>
      <c r="AA39" s="2"/>
      <c r="AB39" s="2"/>
      <c r="AC39" s="2"/>
      <c r="AD39" s="2"/>
      <c r="AE39" s="2"/>
    </row>
    <row r="40" spans="1:31" ht="14.25" customHeight="1">
      <c r="A40" s="2"/>
      <c r="B40" s="2"/>
      <c r="X40" s="2"/>
      <c r="Y40" s="3"/>
      <c r="Z40" s="2"/>
      <c r="AA40" s="2"/>
      <c r="AB40" s="2"/>
      <c r="AC40" s="2"/>
      <c r="AD40" s="2"/>
      <c r="AE40" s="2"/>
    </row>
    <row r="41" spans="1:31" ht="14.25" customHeight="1">
      <c r="A41" s="2"/>
      <c r="B41" s="2"/>
      <c r="X41" s="2"/>
      <c r="Y41" s="3"/>
      <c r="Z41" s="2"/>
      <c r="AA41" s="2"/>
      <c r="AB41" s="2"/>
      <c r="AC41" s="2"/>
      <c r="AD41" s="2"/>
      <c r="AE41" s="2"/>
    </row>
    <row r="42" spans="1:31" ht="14.25" customHeight="1">
      <c r="A42" s="2"/>
      <c r="B42" s="2"/>
      <c r="X42" s="2"/>
      <c r="Y42" s="3"/>
      <c r="Z42" s="2"/>
      <c r="AA42" s="2"/>
      <c r="AB42" s="2"/>
      <c r="AC42" s="2"/>
      <c r="AD42" s="2"/>
      <c r="AE42" s="2"/>
    </row>
    <row r="43" spans="1:31" ht="14.25" customHeight="1">
      <c r="A43" s="2"/>
      <c r="B43" s="2"/>
      <c r="X43" s="2"/>
      <c r="Y43" s="3"/>
      <c r="Z43" s="2"/>
      <c r="AA43" s="2"/>
      <c r="AB43" s="2"/>
      <c r="AC43" s="2"/>
      <c r="AD43" s="2"/>
      <c r="AE43" s="2"/>
    </row>
    <row r="44" spans="1:31" ht="14.25" customHeight="1">
      <c r="A44" s="2"/>
      <c r="B44" s="2"/>
      <c r="X44" s="2"/>
      <c r="Y44" s="3"/>
      <c r="Z44" s="2"/>
      <c r="AA44" s="2"/>
      <c r="AB44" s="2"/>
      <c r="AC44" s="2"/>
      <c r="AD44" s="2"/>
      <c r="AE44" s="2"/>
    </row>
    <row r="45" spans="1:31" ht="14.25" customHeight="1">
      <c r="A45" s="2"/>
      <c r="B45" s="2"/>
      <c r="X45" s="2"/>
      <c r="Y45" s="3"/>
      <c r="Z45" s="2"/>
      <c r="AA45" s="2"/>
      <c r="AB45" s="2"/>
      <c r="AC45" s="2"/>
      <c r="AD45" s="2"/>
      <c r="AE45" s="2"/>
    </row>
    <row r="46" spans="1:31" ht="14.25" customHeight="1">
      <c r="A46" s="2"/>
      <c r="B46" s="2"/>
      <c r="X46" s="2"/>
      <c r="Y46" s="3"/>
      <c r="Z46" s="2"/>
      <c r="AA46" s="2"/>
      <c r="AB46" s="2"/>
      <c r="AC46" s="2"/>
      <c r="AD46" s="2"/>
      <c r="AE46" s="2"/>
    </row>
    <row r="47" spans="1:31" ht="14.25" customHeight="1">
      <c r="A47" s="2"/>
      <c r="B47" s="2"/>
      <c r="X47" s="2"/>
      <c r="Y47" s="3"/>
      <c r="Z47" s="2"/>
      <c r="AA47" s="2"/>
      <c r="AB47" s="2"/>
      <c r="AC47" s="2"/>
      <c r="AD47" s="2"/>
      <c r="AE47" s="2"/>
    </row>
    <row r="48" spans="1:31" ht="14.25" customHeight="1">
      <c r="A48" s="2"/>
      <c r="B48" s="2"/>
      <c r="X48" s="2"/>
      <c r="Y48" s="3"/>
      <c r="Z48" s="2"/>
      <c r="AA48" s="2"/>
      <c r="AB48" s="2"/>
      <c r="AC48" s="2"/>
      <c r="AD48" s="2"/>
      <c r="AE48" s="2"/>
    </row>
    <row r="49" spans="1:31" ht="14.25" customHeight="1">
      <c r="A49" s="2"/>
      <c r="B49" s="2"/>
      <c r="X49" s="2"/>
      <c r="Y49" s="3"/>
      <c r="Z49" s="2"/>
      <c r="AA49" s="2"/>
      <c r="AB49" s="2"/>
      <c r="AC49" s="2"/>
      <c r="AD49" s="2"/>
      <c r="AE49" s="2"/>
    </row>
    <row r="50" spans="1:31" ht="14.25" customHeight="1">
      <c r="A50" s="2"/>
      <c r="B50" s="2"/>
      <c r="X50" s="2"/>
      <c r="Y50" s="3"/>
      <c r="Z50" s="2"/>
      <c r="AA50" s="2"/>
      <c r="AB50" s="2"/>
      <c r="AC50" s="2"/>
      <c r="AD50" s="2"/>
      <c r="AE50" s="2"/>
    </row>
    <row r="51" spans="1:31" ht="14.25" customHeight="1">
      <c r="A51" s="2"/>
      <c r="B51" s="2"/>
      <c r="X51" s="2"/>
      <c r="Y51" s="3"/>
      <c r="Z51" s="2"/>
      <c r="AA51" s="2"/>
      <c r="AB51" s="2"/>
      <c r="AC51" s="2"/>
      <c r="AD51" s="2"/>
      <c r="AE51" s="2"/>
    </row>
    <row r="52" spans="1:31" ht="14.25" customHeight="1">
      <c r="A52" s="2"/>
      <c r="B52" s="2"/>
      <c r="X52" s="2"/>
      <c r="Y52" s="3"/>
      <c r="Z52" s="2"/>
      <c r="AA52" s="2"/>
      <c r="AB52" s="2"/>
      <c r="AC52" s="2"/>
      <c r="AD52" s="2"/>
      <c r="AE52" s="2"/>
    </row>
    <row r="53" spans="1:31" ht="14.25" customHeight="1">
      <c r="A53" s="2"/>
      <c r="B53" s="2"/>
      <c r="X53" s="2"/>
      <c r="Y53" s="3"/>
      <c r="Z53" s="2"/>
      <c r="AA53" s="2"/>
      <c r="AB53" s="2"/>
      <c r="AC53" s="2"/>
      <c r="AD53" s="2"/>
      <c r="AE53" s="2"/>
    </row>
    <row r="54" spans="1:31" ht="14.25" customHeight="1">
      <c r="A54" s="2"/>
      <c r="B54" s="2"/>
      <c r="X54" s="2"/>
      <c r="Y54" s="3"/>
      <c r="Z54" s="2"/>
      <c r="AA54" s="2"/>
      <c r="AB54" s="2"/>
      <c r="AC54" s="2"/>
      <c r="AD54" s="2"/>
      <c r="AE54" s="2"/>
    </row>
    <row r="55" spans="1:31" ht="14.25" customHeight="1">
      <c r="A55" s="2"/>
      <c r="B55" s="2"/>
      <c r="X55" s="2"/>
      <c r="Y55" s="3"/>
      <c r="Z55" s="2"/>
      <c r="AA55" s="2"/>
      <c r="AB55" s="2"/>
      <c r="AC55" s="2"/>
      <c r="AD55" s="2"/>
      <c r="AE55" s="2"/>
    </row>
    <row r="56" spans="1:31" ht="14.25" customHeight="1">
      <c r="A56" s="2"/>
      <c r="B56" s="2"/>
      <c r="X56" s="2"/>
      <c r="Y56" s="3"/>
      <c r="Z56" s="2"/>
      <c r="AA56" s="2"/>
      <c r="AB56" s="2"/>
      <c r="AC56" s="2"/>
      <c r="AD56" s="2"/>
      <c r="AE56" s="2"/>
    </row>
    <row r="57" spans="1:31" ht="14.25" customHeight="1">
      <c r="A57" s="2"/>
      <c r="B57" s="2"/>
      <c r="X57" s="2"/>
      <c r="Y57" s="3"/>
      <c r="Z57" s="2"/>
      <c r="AA57" s="2"/>
      <c r="AB57" s="2"/>
      <c r="AC57" s="2"/>
      <c r="AD57" s="2"/>
      <c r="AE57" s="2"/>
    </row>
    <row r="58" spans="1:31" ht="14.25" customHeight="1">
      <c r="A58" s="2"/>
      <c r="B58" s="2"/>
      <c r="X58" s="2"/>
      <c r="Y58" s="3"/>
      <c r="Z58" s="2"/>
      <c r="AA58" s="2"/>
      <c r="AB58" s="2"/>
      <c r="AC58" s="2"/>
      <c r="AD58" s="2"/>
      <c r="AE58" s="2"/>
    </row>
    <row r="59" spans="1:31" ht="14.25" customHeight="1">
      <c r="A59" s="2"/>
      <c r="B59" s="2"/>
      <c r="X59" s="2"/>
      <c r="Y59" s="3"/>
      <c r="Z59" s="2"/>
      <c r="AA59" s="2"/>
      <c r="AB59" s="2"/>
      <c r="AC59" s="2"/>
      <c r="AD59" s="2"/>
      <c r="AE59" s="2"/>
    </row>
    <row r="60" spans="1:31" ht="14.25" customHeight="1">
      <c r="A60" s="2"/>
      <c r="B60" s="2"/>
      <c r="X60" s="2"/>
      <c r="Y60" s="3"/>
      <c r="Z60" s="2"/>
      <c r="AA60" s="2"/>
      <c r="AB60" s="2"/>
      <c r="AC60" s="2"/>
      <c r="AD60" s="2"/>
      <c r="AE60" s="2"/>
    </row>
    <row r="61" spans="1:31" ht="14.25" customHeight="1">
      <c r="A61" s="2"/>
      <c r="B61" s="2"/>
      <c r="X61" s="2"/>
      <c r="Y61" s="3"/>
      <c r="Z61" s="2"/>
      <c r="AA61" s="2"/>
      <c r="AB61" s="2"/>
      <c r="AC61" s="2"/>
      <c r="AD61" s="2"/>
      <c r="AE61" s="2"/>
    </row>
    <row r="62" spans="1:31" ht="14.25" customHeight="1">
      <c r="A62" s="2"/>
      <c r="B62" s="2"/>
      <c r="X62" s="2"/>
      <c r="Y62" s="3"/>
      <c r="Z62" s="2"/>
      <c r="AA62" s="2"/>
      <c r="AB62" s="2"/>
      <c r="AC62" s="2"/>
      <c r="AD62" s="2"/>
      <c r="AE62" s="2"/>
    </row>
    <row r="63" spans="1:31" ht="14.25" customHeight="1">
      <c r="A63" s="2"/>
      <c r="B63" s="2"/>
      <c r="X63" s="2"/>
      <c r="Y63" s="3"/>
      <c r="Z63" s="2"/>
      <c r="AA63" s="2"/>
      <c r="AB63" s="2"/>
      <c r="AC63" s="2"/>
      <c r="AD63" s="2"/>
      <c r="AE63" s="2"/>
    </row>
    <row r="64" spans="1:31" ht="14.25" customHeight="1">
      <c r="A64" s="2"/>
      <c r="B64" s="2"/>
      <c r="X64" s="2"/>
      <c r="Y64" s="3"/>
      <c r="Z64" s="2"/>
      <c r="AA64" s="2"/>
      <c r="AB64" s="2"/>
      <c r="AC64" s="2"/>
      <c r="AD64" s="2"/>
      <c r="AE64" s="2"/>
    </row>
    <row r="65" spans="1:31" ht="14.25" customHeight="1">
      <c r="A65" s="2"/>
      <c r="B65" s="2"/>
      <c r="X65" s="2"/>
      <c r="Y65" s="3"/>
      <c r="Z65" s="2"/>
      <c r="AA65" s="2"/>
      <c r="AB65" s="2"/>
      <c r="AC65" s="2"/>
      <c r="AD65" s="2"/>
      <c r="AE65" s="2"/>
    </row>
    <row r="66" spans="1:31" ht="14.25" customHeight="1">
      <c r="A66" s="2"/>
      <c r="B66" s="2"/>
      <c r="X66" s="2"/>
      <c r="Y66" s="3"/>
      <c r="Z66" s="2"/>
      <c r="AA66" s="2"/>
      <c r="AB66" s="2"/>
      <c r="AC66" s="2"/>
      <c r="AD66" s="2"/>
      <c r="AE66" s="2"/>
    </row>
    <row r="67" spans="1:31" ht="14.25" customHeight="1">
      <c r="A67" s="2"/>
      <c r="B67" s="2"/>
      <c r="X67" s="2"/>
      <c r="Y67" s="3"/>
      <c r="Z67" s="2"/>
      <c r="AA67" s="2"/>
      <c r="AB67" s="2"/>
      <c r="AC67" s="2"/>
      <c r="AD67" s="2"/>
      <c r="AE67" s="2"/>
    </row>
    <row r="68" ht="14.25" customHeight="1">
      <c r="A68" s="2"/>
    </row>
    <row r="69" ht="14.25" customHeight="1">
      <c r="A69" s="2"/>
    </row>
    <row r="70" ht="14.25" customHeight="1">
      <c r="A70" s="2"/>
    </row>
    <row r="71" ht="14.25" customHeight="1">
      <c r="A71" s="2"/>
    </row>
    <row r="72" ht="14.25" customHeight="1">
      <c r="A72" s="2"/>
    </row>
    <row r="73" ht="14.25" customHeight="1">
      <c r="A73" s="2"/>
    </row>
    <row r="74" ht="14.25" customHeight="1">
      <c r="A74" s="2"/>
    </row>
    <row r="75" ht="14.25" customHeight="1">
      <c r="A75" s="2"/>
    </row>
    <row r="76" ht="14.25" customHeight="1">
      <c r="A76" s="2"/>
    </row>
    <row r="77" ht="14.25" customHeight="1">
      <c r="A77" s="2"/>
    </row>
    <row r="78" ht="14.25" customHeight="1">
      <c r="A78" s="2"/>
    </row>
    <row r="79" ht="14.25" customHeight="1">
      <c r="A79" s="2"/>
    </row>
    <row r="80" ht="14.25" customHeight="1">
      <c r="A80" s="2"/>
    </row>
    <row r="81" ht="14.25" customHeight="1">
      <c r="A81" s="2"/>
    </row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</sheetData>
  <sheetProtection selectLockedCells="1" selectUnlockedCells="1"/>
  <printOptions gridLines="1" horizontalCentered="1" verticalCentered="1"/>
  <pageMargins left="0.39375" right="0" top="0.39375" bottom="0.4333333333333333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 customHeight="1"/>
  <cols>
    <col min="1" max="6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 customHeight="1"/>
  <cols>
    <col min="1" max="64" width="11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2013-10-07T07:18:13Z</dcterms:created>
  <dcterms:modified xsi:type="dcterms:W3CDTF">2024-04-11T12:40:00Z</dcterms:modified>
  <cp:category/>
  <cp:version/>
  <cp:contentType/>
  <cp:contentStatus/>
  <cp:revision>170</cp:revision>
</cp:coreProperties>
</file>